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epa\Desktop\"/>
    </mc:Choice>
  </mc:AlternateContent>
  <bookViews>
    <workbookView xWindow="0" yWindow="0" windowWidth="28800" windowHeight="14235"/>
  </bookViews>
  <sheets>
    <sheet name="Muni" sheetId="1" r:id="rId1"/>
  </sheets>
  <externalReferences>
    <externalReference r:id="rId2"/>
  </externalReferences>
  <definedNames>
    <definedName name="_xlnm.Print_Area" localSheetId="0">Muni!#REF!</definedName>
    <definedName name="_xlnm.Print_Titles" localSheetId="0">Muni!#REF!</definedName>
  </definedNames>
  <calcPr calcId="152511"/>
</workbook>
</file>

<file path=xl/calcChain.xml><?xml version="1.0" encoding="utf-8"?>
<calcChain xmlns="http://schemas.openxmlformats.org/spreadsheetml/2006/main">
  <c r="O35" i="1" l="1"/>
  <c r="Q35" i="1" s="1"/>
  <c r="Q31" i="1"/>
  <c r="N31" i="1"/>
  <c r="O31" i="1"/>
  <c r="N35" i="1"/>
  <c r="A88" i="1" l="1"/>
  <c r="O86" i="1"/>
  <c r="Q86" i="1" s="1"/>
  <c r="N86" i="1"/>
  <c r="B84" i="1"/>
  <c r="O83" i="1"/>
  <c r="Q83" i="1" s="1"/>
  <c r="N83" i="1"/>
  <c r="O82" i="1"/>
  <c r="Q82" i="1" s="1"/>
  <c r="N82" i="1"/>
  <c r="O81" i="1"/>
  <c r="Q81" i="1" s="1"/>
  <c r="N81" i="1"/>
  <c r="O80" i="1"/>
  <c r="Q80" i="1" s="1"/>
  <c r="N80" i="1"/>
  <c r="O79" i="1"/>
  <c r="Q79" i="1" s="1"/>
  <c r="N79" i="1"/>
  <c r="O78" i="1"/>
  <c r="Q78" i="1" s="1"/>
  <c r="N78" i="1"/>
  <c r="O77" i="1"/>
  <c r="Q77" i="1" s="1"/>
  <c r="N77" i="1"/>
  <c r="O76" i="1"/>
  <c r="Q76" i="1" s="1"/>
  <c r="N76" i="1"/>
  <c r="O75" i="1"/>
  <c r="Q75" i="1" s="1"/>
  <c r="N75" i="1"/>
  <c r="O74" i="1"/>
  <c r="Q74" i="1" s="1"/>
  <c r="N74" i="1"/>
  <c r="O73" i="1"/>
  <c r="Q73" i="1" s="1"/>
  <c r="N73" i="1"/>
  <c r="O72" i="1"/>
  <c r="Q72" i="1" s="1"/>
  <c r="N72" i="1"/>
  <c r="O69" i="1"/>
  <c r="Q69" i="1" s="1"/>
  <c r="N69" i="1"/>
  <c r="O68" i="1"/>
  <c r="Q68" i="1" s="1"/>
  <c r="N68" i="1"/>
  <c r="O67" i="1"/>
  <c r="Q67" i="1" s="1"/>
  <c r="N67" i="1"/>
  <c r="O66" i="1"/>
  <c r="Q66" i="1" s="1"/>
  <c r="N66" i="1"/>
  <c r="B64" i="1"/>
  <c r="O63" i="1"/>
  <c r="Q63" i="1" s="1"/>
  <c r="N63" i="1"/>
  <c r="O62" i="1"/>
  <c r="Q62" i="1" s="1"/>
  <c r="N62" i="1"/>
  <c r="O61" i="1"/>
  <c r="Q61" i="1" s="1"/>
  <c r="N61" i="1"/>
  <c r="B59" i="1"/>
  <c r="O58" i="1"/>
  <c r="Q58" i="1" s="1"/>
  <c r="N58" i="1"/>
  <c r="O57" i="1"/>
  <c r="Q57" i="1" s="1"/>
  <c r="N57" i="1"/>
  <c r="B55" i="1"/>
  <c r="O54" i="1"/>
  <c r="Q54" i="1" s="1"/>
  <c r="N54" i="1"/>
  <c r="O53" i="1"/>
  <c r="Q53" i="1" s="1"/>
  <c r="N53" i="1"/>
  <c r="B50" i="1"/>
  <c r="Q49" i="1"/>
  <c r="O49" i="1"/>
  <c r="N49" i="1"/>
  <c r="O48" i="1"/>
  <c r="Q48" i="1" s="1"/>
  <c r="N48" i="1"/>
  <c r="O47" i="1"/>
  <c r="Q47" i="1" s="1"/>
  <c r="N47" i="1"/>
  <c r="O43" i="1"/>
  <c r="Q43" i="1" s="1"/>
  <c r="N43" i="1"/>
  <c r="O42" i="1"/>
  <c r="Q42" i="1" s="1"/>
  <c r="N42" i="1"/>
  <c r="O41" i="1"/>
  <c r="Q41" i="1" s="1"/>
  <c r="N41" i="1"/>
  <c r="O40" i="1"/>
  <c r="Q40" i="1" s="1"/>
  <c r="N40" i="1"/>
  <c r="B37" i="1"/>
  <c r="O36" i="1"/>
  <c r="Q36" i="1" s="1"/>
  <c r="N36" i="1"/>
  <c r="O34" i="1"/>
  <c r="Q34" i="1" s="1"/>
  <c r="N34" i="1"/>
  <c r="Q33" i="1"/>
  <c r="O33" i="1"/>
  <c r="N33" i="1"/>
  <c r="O32" i="1"/>
  <c r="Q32" i="1" s="1"/>
  <c r="N32" i="1"/>
  <c r="O30" i="1"/>
  <c r="Q30" i="1" s="1"/>
  <c r="N30" i="1"/>
  <c r="O29" i="1"/>
  <c r="Q29" i="1" s="1"/>
  <c r="N29" i="1"/>
  <c r="O28" i="1"/>
  <c r="Q28" i="1" s="1"/>
  <c r="N28" i="1"/>
  <c r="O27" i="1"/>
  <c r="Q27" i="1" s="1"/>
  <c r="N27" i="1"/>
  <c r="O26" i="1"/>
  <c r="Q26" i="1" s="1"/>
  <c r="N26" i="1"/>
  <c r="O25" i="1"/>
  <c r="Q25" i="1" s="1"/>
  <c r="N25" i="1"/>
  <c r="O24" i="1"/>
  <c r="Q24" i="1" s="1"/>
  <c r="N24" i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</calcChain>
</file>

<file path=xl/comments1.xml><?xml version="1.0" encoding="utf-8"?>
<comments xmlns="http://schemas.openxmlformats.org/spreadsheetml/2006/main">
  <authors>
    <author>Johan Durie</author>
  </authors>
  <commentList>
    <comment ref="D66" authorId="0" shapeId="0">
      <text>
        <r>
          <rPr>
            <b/>
            <sz val="9"/>
            <color indexed="81"/>
            <rFont val="Tahoma"/>
            <charset val="1"/>
          </rPr>
          <t>Johan Durie:</t>
        </r>
        <r>
          <rPr>
            <sz val="9"/>
            <color indexed="81"/>
            <rFont val="Tahoma"/>
            <charset val="1"/>
          </rPr>
          <t xml:space="preserve">
In ESKOM license area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Johan Durie:</t>
        </r>
        <r>
          <rPr>
            <sz val="9"/>
            <color indexed="81"/>
            <rFont val="Tahoma"/>
            <charset val="1"/>
          </rPr>
          <t xml:space="preserve">
In SDBIP target is less than 3%. ESKOM revised plan is for 186.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Johan Durie:</t>
        </r>
        <r>
          <rPr>
            <sz val="9"/>
            <color indexed="81"/>
            <rFont val="Tahoma"/>
            <charset val="1"/>
          </rPr>
          <t xml:space="preserve">
16 masts to be energised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Johan Durie:</t>
        </r>
        <r>
          <rPr>
            <sz val="9"/>
            <color indexed="81"/>
            <rFont val="Tahoma"/>
            <charset val="1"/>
          </rPr>
          <t xml:space="preserve">
Municipality is installing only mast lights</t>
        </r>
      </text>
    </comment>
  </commentList>
</comments>
</file>

<file path=xl/sharedStrings.xml><?xml version="1.0" encoding="utf-8"?>
<sst xmlns="http://schemas.openxmlformats.org/spreadsheetml/2006/main" count="110" uniqueCount="97">
  <si>
    <t>Current status</t>
  </si>
  <si>
    <t>Number of sites currently serviced with electricity, water (house connection), sewerage removal service and solid waste removal service</t>
  </si>
  <si>
    <t>Sites</t>
  </si>
  <si>
    <t>Number of households living in informal settlements</t>
  </si>
  <si>
    <t>Households</t>
  </si>
  <si>
    <t>Number of hectares of land already acquired and suitable for human settlements development</t>
  </si>
  <si>
    <t>hectares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</si>
  <si>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</si>
  <si>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</si>
  <si>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</si>
  <si>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</si>
  <si>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</si>
  <si>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</si>
  <si>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</si>
  <si>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</si>
  <si>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Programme / Subprogramme / Performance Measures</t>
  </si>
  <si>
    <t>1st Quarter
Planned output 
as per SDBIP</t>
  </si>
  <si>
    <t xml:space="preserve">1st Quarter 
Actual output </t>
  </si>
  <si>
    <t>2nd Quarter 
Planned output 
as per SDBIP</t>
  </si>
  <si>
    <t>2nd Quarter 
Actual output</t>
  </si>
  <si>
    <t>3rd Quarter 
Planned output 
as per SDBIP</t>
  </si>
  <si>
    <t xml:space="preserve">3rd Quarter
Actual output </t>
  </si>
  <si>
    <t>4th Quarter 
Planned output 
as per SDBIP</t>
  </si>
  <si>
    <t xml:space="preserve">4th Quarter 
Actual output </t>
  </si>
  <si>
    <t>Summary of 
Planned output 
as per SDBIP</t>
  </si>
  <si>
    <t>Variation</t>
  </si>
  <si>
    <t>Reason(s) for variation</t>
  </si>
  <si>
    <t>Remedial action</t>
  </si>
  <si>
    <t>[3 + 5 + 7 + 9]</t>
  </si>
  <si>
    <t>[4+6+8+10]</t>
  </si>
  <si>
    <t>[13-12]</t>
  </si>
  <si>
    <t>QUARTERLY OUTPUTS</t>
  </si>
  <si>
    <t>Spatial Development and the Built Environment:</t>
  </si>
  <si>
    <t>Number of hectares of land procured and suitable for Greenfields development</t>
  </si>
  <si>
    <t>Number of hectares of land procured and suitable for Brownfield development</t>
  </si>
  <si>
    <t>Number of hectares of land proclaimed (township establishment completed)</t>
  </si>
  <si>
    <t>Number of dwelling units developed per hectare</t>
  </si>
  <si>
    <t>Per centage density reduction in total informal settlements</t>
  </si>
  <si>
    <t>Number of informal settlements targeted for upgrading</t>
  </si>
  <si>
    <t>Number of households living in informal settlements targeted for upgrading</t>
  </si>
  <si>
    <t>Number of informal settlements upgraded (services provided): In Situ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</si>
  <si>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</si>
  <si>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</si>
  <si>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</si>
  <si>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Roads and storm water:</t>
  </si>
  <si>
    <t>KMs of new paved roads to be built</t>
  </si>
  <si>
    <t>KMs of new gravelled roads to be built</t>
  </si>
  <si>
    <t>KMs of  roads resurfaced/rehabilitated/resealed</t>
  </si>
  <si>
    <t>KMs of  storm water drainage installed in addition to current ones</t>
  </si>
  <si>
    <t>Transport:</t>
  </si>
  <si>
    <t>KMs of  new pedestrian walkways to be constructed</t>
  </si>
  <si>
    <t>Number of new bus terminals or taxi ranks to be constructed</t>
  </si>
  <si>
    <t>Number of new bus/taxi stops to be constructed</t>
  </si>
  <si>
    <t>Access to Services:</t>
  </si>
  <si>
    <t>Water</t>
  </si>
  <si>
    <t>Number of additional water service points to be installed for informal settlement dwellers within a 200m radius</t>
  </si>
  <si>
    <t>Number of additional households to be provided with water connections</t>
  </si>
  <si>
    <t>Sewerage</t>
  </si>
  <si>
    <t>Number of additional sanitation service points (toilets) to be installed for informal settlement dwellers</t>
  </si>
  <si>
    <t>Number of additional households to be provided with sewer connections</t>
  </si>
  <si>
    <t>Solid Waste Management</t>
  </si>
  <si>
    <t xml:space="preserve">Number of additional households provided with access to weekly refuse removal </t>
  </si>
  <si>
    <t>Number of waste minimisation projects initiated/ upgraded</t>
  </si>
  <si>
    <t>Number of households living in informal areas with solid waste removal service</t>
  </si>
  <si>
    <t>Electricity</t>
  </si>
  <si>
    <t>Number of additional households living in formal areas provided with electricity connections</t>
  </si>
  <si>
    <t>Number of additional high mast lights installed</t>
  </si>
  <si>
    <t>Number of additional households provided with access to Free Basic Electricity</t>
  </si>
  <si>
    <t>Number of additional street lights installed</t>
  </si>
  <si>
    <t>Socio-Economic Amenities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</si>
  <si>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</si>
  <si>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</si>
  <si>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</si>
  <si>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</si>
  <si>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</si>
  <si>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</si>
  <si>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</si>
  <si>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</si>
  <si>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</si>
  <si>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</si>
  <si>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</si>
  <si>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</si>
  <si>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Local Economic Development and Job Creation:</t>
  </si>
  <si>
    <t>Number of additional jobs to be created using the Expanded Public Works  Programme guidelines and other municipal programmes</t>
  </si>
  <si>
    <t>QUARTERLY PERFORMANCE REPORTS - 2016/17</t>
  </si>
  <si>
    <t>Backlog as at beginning of 2016/17</t>
  </si>
  <si>
    <t>Target for 2016/17 as per the
SDBIP</t>
  </si>
  <si>
    <t xml:space="preserve">Summary of Actual output for 2016/17. 
</t>
  </si>
  <si>
    <t>Actual output for 2016/17
as per Annual Report</t>
  </si>
  <si>
    <t>Statistical indicators on service delivery as at the beginning of 2016/17 (to be completed only at the beginning of the municipal financial year)</t>
  </si>
  <si>
    <t>Number of informal settlements targeted for upgrading with upgrading plans</t>
  </si>
  <si>
    <t>Number of sites serviced</t>
  </si>
  <si>
    <t xml:space="preserve">50.1621 Ha.   </t>
  </si>
  <si>
    <t>250 stands</t>
  </si>
  <si>
    <t>None</t>
  </si>
  <si>
    <t>33027 Electricity</t>
  </si>
  <si>
    <t xml:space="preserve"> LIM471-Ephraim Mogale Local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</si>
</sst>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_ ;_ * \-#,##0_ ;_ * &quot;-&quot;_ ;_ @_ "/>
    <numFmt numFmtId="165" formatCode="&quot;$&quot;#,##0_);\(&quot;$&quot;#,##0\)"/>
    <numFmt numFmtId="166" formatCode="_(* #,##0_);_(* \(#,##0\);_(* &quot;- &quot;?_);_(@_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Red]0%;[Red]\(0%\)"/>
    <numFmt numFmtId="174" formatCode="0%;\(0%\)"/>
    <numFmt numFmtId="175" formatCode="\ \ @"/>
    <numFmt numFmtId="176" formatCode="\ \ \ \ @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indexed="17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indexed="53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7" fontId="22" fillId="0" borderId="0" applyFill="0" applyBorder="0" applyAlignment="0"/>
    <xf numFmtId="168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172" fontId="22" fillId="0" borderId="0" applyFill="0" applyBorder="0" applyAlignment="0"/>
    <xf numFmtId="168" fontId="22" fillId="0" borderId="0" applyFill="0" applyBorder="0" applyAlignment="0"/>
    <xf numFmtId="16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22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3" fillId="0" borderId="0" applyFill="0" applyBorder="0" applyAlignment="0"/>
    <xf numFmtId="168" fontId="23" fillId="0" borderId="0" applyFill="0" applyBorder="0" applyAlignment="0"/>
    <xf numFmtId="167" fontId="23" fillId="0" borderId="0" applyFill="0" applyBorder="0" applyAlignment="0"/>
    <xf numFmtId="172" fontId="23" fillId="0" borderId="0" applyFill="0" applyBorder="0" applyAlignment="0"/>
    <xf numFmtId="168" fontId="23" fillId="0" borderId="0" applyFill="0" applyBorder="0" applyAlignment="0"/>
    <xf numFmtId="2" fontId="4" fillId="0" borderId="0" applyFont="0" applyFill="0" applyBorder="0" applyAlignment="0" applyProtection="0"/>
    <xf numFmtId="38" fontId="24" fillId="10" borderId="0" applyNumberFormat="0" applyBorder="0" applyAlignment="0" applyProtection="0"/>
    <xf numFmtId="0" fontId="25" fillId="0" borderId="26" applyNumberFormat="0" applyAlignment="0" applyProtection="0">
      <alignment horizontal="left" vertical="center"/>
    </xf>
    <xf numFmtId="0" fontId="25" fillId="0" borderId="3">
      <alignment horizontal="left" vertical="center"/>
    </xf>
    <xf numFmtId="10" fontId="24" fillId="11" borderId="1" applyNumberFormat="0" applyBorder="0" applyAlignment="0" applyProtection="0"/>
    <xf numFmtId="167" fontId="26" fillId="0" borderId="0" applyFill="0" applyBorder="0" applyAlignment="0"/>
    <xf numFmtId="168" fontId="26" fillId="0" borderId="0" applyFill="0" applyBorder="0" applyAlignment="0"/>
    <xf numFmtId="167" fontId="26" fillId="0" borderId="0" applyFill="0" applyBorder="0" applyAlignment="0"/>
    <xf numFmtId="172" fontId="26" fillId="0" borderId="0" applyFill="0" applyBorder="0" applyAlignment="0"/>
    <xf numFmtId="168" fontId="26" fillId="0" borderId="0" applyFill="0" applyBorder="0" applyAlignment="0"/>
    <xf numFmtId="173" fontId="27" fillId="0" borderId="0"/>
    <xf numFmtId="0" fontId="4" fillId="0" borderId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7" fontId="28" fillId="0" borderId="0" applyFill="0" applyBorder="0" applyAlignment="0"/>
    <xf numFmtId="168" fontId="28" fillId="0" borderId="0" applyFill="0" applyBorder="0" applyAlignment="0"/>
    <xf numFmtId="167" fontId="28" fillId="0" borderId="0" applyFill="0" applyBorder="0" applyAlignment="0"/>
    <xf numFmtId="172" fontId="28" fillId="0" borderId="0" applyFill="0" applyBorder="0" applyAlignment="0"/>
    <xf numFmtId="168" fontId="28" fillId="0" borderId="0" applyFill="0" applyBorder="0" applyAlignment="0"/>
    <xf numFmtId="0" fontId="4" fillId="12" borderId="0"/>
    <xf numFmtId="49" fontId="22" fillId="0" borderId="0" applyFill="0" applyBorder="0" applyAlignment="0"/>
    <xf numFmtId="175" fontId="22" fillId="0" borderId="0" applyFill="0" applyBorder="0" applyAlignment="0"/>
    <xf numFmtId="176" fontId="22" fillId="0" borderId="0" applyFill="0" applyBorder="0" applyAlignment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1">
    <xf numFmtId="0" fontId="0" fillId="0" borderId="0" xfId="0"/>
    <xf numFmtId="1" fontId="3" fillId="0" borderId="0" xfId="1" applyNumberFormat="1" applyFont="1" applyBorder="1" applyAlignment="1" applyProtection="1">
      <protection hidden="1"/>
    </xf>
    <xf numFmtId="1" fontId="3" fillId="0" borderId="0" xfId="1" applyNumberFormat="1" applyFont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0" xfId="2" applyFont="1" applyFill="1" applyBorder="1" applyAlignment="1" applyProtection="1">
      <alignment vertical="top" wrapText="1"/>
      <protection hidden="1"/>
    </xf>
    <xf numFmtId="0" fontId="0" fillId="0" borderId="0" xfId="0" applyFont="1"/>
    <xf numFmtId="0" fontId="6" fillId="0" borderId="0" xfId="2" applyNumberFormat="1" applyFont="1" applyFill="1" applyBorder="1" applyAlignment="1" applyProtection="1">
      <alignment vertical="top"/>
      <protection hidden="1"/>
    </xf>
    <xf numFmtId="1" fontId="7" fillId="0" borderId="0" xfId="2" applyNumberFormat="1" applyFont="1" applyFill="1" applyBorder="1" applyAlignment="1" applyProtection="1">
      <protection hidden="1"/>
    </xf>
    <xf numFmtId="1" fontId="7" fillId="0" borderId="0" xfId="2" applyNumberFormat="1" applyFont="1" applyFill="1" applyBorder="1" applyAlignment="1" applyProtection="1">
      <alignment vertical="center"/>
      <protection hidden="1"/>
    </xf>
    <xf numFmtId="0" fontId="8" fillId="0" borderId="0" xfId="2" applyFont="1" applyBorder="1"/>
    <xf numFmtId="0" fontId="9" fillId="0" borderId="0" xfId="1" applyFont="1" applyFill="1" applyBorder="1" applyAlignment="1" applyProtection="1">
      <alignment vertical="top"/>
      <protection hidden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1" xfId="2" applyFont="1" applyBorder="1" applyAlignment="1" applyProtection="1">
      <alignment wrapText="1"/>
      <protection locked="0"/>
    </xf>
    <xf numFmtId="0" fontId="12" fillId="0" borderId="0" xfId="0" applyFont="1"/>
    <xf numFmtId="0" fontId="10" fillId="0" borderId="1" xfId="0" applyFont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vertical="top"/>
      <protection hidden="1"/>
    </xf>
    <xf numFmtId="0" fontId="7" fillId="0" borderId="0" xfId="2" applyNumberFormat="1" applyFont="1" applyFill="1" applyBorder="1" applyAlignment="1" applyProtection="1">
      <protection hidden="1"/>
    </xf>
    <xf numFmtId="1" fontId="11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" xfId="2" applyFont="1" applyBorder="1" applyProtection="1">
      <protection locked="0"/>
    </xf>
    <xf numFmtId="1" fontId="8" fillId="0" borderId="0" xfId="3" applyNumberFormat="1" applyFont="1" applyFill="1" applyBorder="1" applyAlignment="1" applyProtection="1">
      <alignment vertical="top" wrapText="1"/>
    </xf>
    <xf numFmtId="1" fontId="11" fillId="2" borderId="0" xfId="2" applyNumberFormat="1" applyFont="1" applyFill="1" applyBorder="1" applyAlignment="1" applyProtection="1">
      <alignment vertical="center" wrapText="1"/>
      <protection hidden="1"/>
    </xf>
    <xf numFmtId="1" fontId="11" fillId="0" borderId="0" xfId="2" applyNumberFormat="1" applyFont="1" applyFill="1" applyBorder="1" applyAlignment="1" applyProtection="1">
      <alignment vertical="center"/>
      <protection hidden="1"/>
    </xf>
    <xf numFmtId="0" fontId="13" fillId="0" borderId="2" xfId="2" applyFont="1" applyFill="1" applyBorder="1" applyAlignment="1" applyProtection="1">
      <alignment horizontal="centerContinuous" vertical="top"/>
    </xf>
    <xf numFmtId="0" fontId="13" fillId="0" borderId="3" xfId="2" applyFont="1" applyFill="1" applyBorder="1" applyAlignment="1" applyProtection="1">
      <alignment horizontal="centerContinuous" vertical="top"/>
    </xf>
    <xf numFmtId="0" fontId="13" fillId="0" borderId="1" xfId="2" applyFont="1" applyFill="1" applyBorder="1" applyAlignment="1" applyProtection="1">
      <alignment horizontal="center" vertical="top" wrapText="1"/>
    </xf>
    <xf numFmtId="0" fontId="13" fillId="0" borderId="4" xfId="2" applyFont="1" applyFill="1" applyBorder="1" applyAlignment="1" applyProtection="1">
      <alignment horizontal="center" vertical="top" wrapText="1"/>
    </xf>
    <xf numFmtId="0" fontId="13" fillId="0" borderId="5" xfId="2" applyFont="1" applyFill="1" applyBorder="1" applyAlignment="1" applyProtection="1">
      <alignment horizontal="center" vertical="top" wrapText="1"/>
    </xf>
    <xf numFmtId="0" fontId="13" fillId="0" borderId="6" xfId="2" applyFont="1" applyFill="1" applyBorder="1" applyAlignment="1" applyProtection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top" wrapText="1"/>
    </xf>
    <xf numFmtId="0" fontId="13" fillId="0" borderId="7" xfId="2" applyFont="1" applyFill="1" applyBorder="1" applyAlignment="1" applyProtection="1">
      <alignment horizontal="center" vertical="top" wrapText="1"/>
    </xf>
    <xf numFmtId="0" fontId="14" fillId="0" borderId="2" xfId="2" applyFont="1" applyFill="1" applyBorder="1" applyAlignment="1" applyProtection="1">
      <alignment horizontal="centerContinuous" vertical="top"/>
    </xf>
    <xf numFmtId="0" fontId="14" fillId="0" borderId="3" xfId="2" applyFont="1" applyFill="1" applyBorder="1" applyAlignment="1" applyProtection="1">
      <alignment horizontal="centerContinuous" vertical="top"/>
    </xf>
    <xf numFmtId="0" fontId="14" fillId="0" borderId="1" xfId="2" applyFont="1" applyFill="1" applyBorder="1" applyAlignment="1" applyProtection="1">
      <alignment horizontal="center" vertical="top" wrapText="1"/>
    </xf>
    <xf numFmtId="0" fontId="14" fillId="0" borderId="4" xfId="2" applyFont="1" applyFill="1" applyBorder="1" applyAlignment="1" applyProtection="1">
      <alignment horizontal="center" vertical="top" wrapText="1"/>
    </xf>
    <xf numFmtId="0" fontId="14" fillId="0" borderId="5" xfId="2" applyFont="1" applyFill="1" applyBorder="1" applyAlignment="1" applyProtection="1">
      <alignment horizontal="center" vertical="top" wrapText="1"/>
    </xf>
    <xf numFmtId="0" fontId="14" fillId="0" borderId="6" xfId="2" applyFont="1" applyFill="1" applyBorder="1" applyAlignment="1" applyProtection="1">
      <alignment horizontal="center" vertical="top" wrapText="1"/>
    </xf>
    <xf numFmtId="0" fontId="14" fillId="0" borderId="3" xfId="2" applyFont="1" applyFill="1" applyBorder="1" applyAlignment="1" applyProtection="1">
      <alignment horizontal="center" vertical="top" wrapText="1"/>
    </xf>
    <xf numFmtId="0" fontId="14" fillId="0" borderId="7" xfId="2" applyFont="1" applyFill="1" applyBorder="1" applyAlignment="1" applyProtection="1">
      <alignment horizontal="center" vertical="top" wrapText="1"/>
    </xf>
    <xf numFmtId="0" fontId="5" fillId="0" borderId="8" xfId="2" applyFont="1" applyFill="1" applyBorder="1" applyAlignment="1" applyProtection="1">
      <alignment vertical="top" wrapText="1"/>
      <protection hidden="1"/>
    </xf>
    <xf numFmtId="0" fontId="15" fillId="0" borderId="0" xfId="0" applyFont="1"/>
    <xf numFmtId="0" fontId="13" fillId="0" borderId="7" xfId="2" applyFont="1" applyFill="1" applyBorder="1" applyAlignment="1" applyProtection="1">
      <alignment horizontal="centerContinuous" vertical="top"/>
    </xf>
    <xf numFmtId="1" fontId="16" fillId="3" borderId="2" xfId="1" applyNumberFormat="1" applyFont="1" applyFill="1" applyBorder="1" applyAlignment="1" applyProtection="1">
      <alignment vertical="center"/>
    </xf>
    <xf numFmtId="0" fontId="17" fillId="3" borderId="3" xfId="3" applyFont="1" applyFill="1" applyBorder="1" applyAlignment="1" applyProtection="1">
      <alignment vertical="top"/>
    </xf>
    <xf numFmtId="164" fontId="17" fillId="3" borderId="7" xfId="3" applyNumberFormat="1" applyFont="1" applyFill="1" applyBorder="1" applyAlignment="1" applyProtection="1">
      <alignment vertical="top" wrapText="1"/>
    </xf>
    <xf numFmtId="164" fontId="17" fillId="3" borderId="4" xfId="3" applyNumberFormat="1" applyFont="1" applyFill="1" applyBorder="1" applyAlignment="1" applyProtection="1">
      <alignment vertical="top" wrapText="1"/>
    </xf>
    <xf numFmtId="164" fontId="17" fillId="3" borderId="5" xfId="3" applyNumberFormat="1" applyFont="1" applyFill="1" applyBorder="1" applyAlignment="1" applyProtection="1">
      <alignment vertical="top" wrapText="1"/>
    </xf>
    <xf numFmtId="164" fontId="17" fillId="3" borderId="6" xfId="3" applyNumberFormat="1" applyFont="1" applyFill="1" applyBorder="1" applyAlignment="1" applyProtection="1">
      <alignment vertical="top" wrapText="1"/>
    </xf>
    <xf numFmtId="164" fontId="17" fillId="3" borderId="3" xfId="3" applyNumberFormat="1" applyFont="1" applyFill="1" applyBorder="1" applyAlignment="1" applyProtection="1">
      <alignment vertical="top" wrapText="1"/>
    </xf>
    <xf numFmtId="164" fontId="17" fillId="3" borderId="1" xfId="3" applyNumberFormat="1" applyFont="1" applyFill="1" applyBorder="1" applyAlignment="1" applyProtection="1">
      <alignment vertical="top" wrapText="1"/>
    </xf>
    <xf numFmtId="0" fontId="8" fillId="0" borderId="0" xfId="3" applyFont="1"/>
    <xf numFmtId="0" fontId="8" fillId="0" borderId="8" xfId="3" applyFont="1" applyBorder="1" applyAlignment="1">
      <alignment wrapText="1"/>
    </xf>
    <xf numFmtId="164" fontId="14" fillId="0" borderId="8" xfId="3" applyNumberFormat="1" applyFont="1" applyFill="1" applyBorder="1" applyAlignment="1" applyProtection="1">
      <alignment vertical="top" wrapText="1"/>
    </xf>
    <xf numFmtId="164" fontId="14" fillId="0" borderId="12" xfId="3" applyNumberFormat="1" applyFont="1" applyFill="1" applyBorder="1" applyAlignment="1" applyProtection="1">
      <alignment vertical="top" wrapText="1"/>
    </xf>
    <xf numFmtId="164" fontId="14" fillId="0" borderId="13" xfId="3" applyNumberFormat="1" applyFont="1" applyFill="1" applyBorder="1" applyAlignment="1" applyProtection="1">
      <alignment vertical="top" wrapText="1"/>
    </xf>
    <xf numFmtId="164" fontId="14" fillId="0" borderId="14" xfId="3" applyNumberFormat="1" applyFont="1" applyFill="1" applyBorder="1" applyAlignment="1" applyProtection="1">
      <alignment vertical="top" wrapText="1"/>
    </xf>
    <xf numFmtId="164" fontId="14" fillId="0" borderId="15" xfId="3" applyNumberFormat="1" applyFont="1" applyFill="1" applyBorder="1" applyAlignment="1" applyProtection="1">
      <alignment vertical="top" wrapText="1"/>
    </xf>
    <xf numFmtId="164" fontId="14" fillId="0" borderId="16" xfId="3" applyNumberFormat="1" applyFont="1" applyFill="1" applyBorder="1" applyAlignment="1" applyProtection="1">
      <alignment vertical="top" wrapText="1"/>
    </xf>
    <xf numFmtId="164" fontId="14" fillId="0" borderId="10" xfId="3" applyNumberFormat="1" applyFont="1" applyFill="1" applyBorder="1" applyAlignment="1" applyProtection="1">
      <alignment vertical="top" wrapText="1"/>
    </xf>
    <xf numFmtId="164" fontId="14" fillId="0" borderId="11" xfId="3" applyNumberFormat="1" applyFont="1" applyFill="1" applyBorder="1" applyAlignment="1" applyProtection="1">
      <alignment vertical="top" wrapText="1"/>
    </xf>
    <xf numFmtId="164" fontId="14" fillId="0" borderId="17" xfId="3" applyNumberFormat="1" applyFont="1" applyFill="1" applyBorder="1" applyAlignment="1" applyProtection="1">
      <alignment vertical="top" wrapText="1"/>
    </xf>
    <xf numFmtId="1" fontId="13" fillId="0" borderId="18" xfId="3" applyNumberFormat="1" applyFont="1" applyFill="1" applyBorder="1" applyAlignment="1" applyProtection="1">
      <alignment vertical="top"/>
    </xf>
    <xf numFmtId="1" fontId="13" fillId="0" borderId="0" xfId="3" applyNumberFormat="1" applyFont="1" applyFill="1" applyBorder="1" applyAlignment="1" applyProtection="1">
      <alignment vertical="top"/>
    </xf>
    <xf numFmtId="1" fontId="13" fillId="0" borderId="0" xfId="3" applyNumberFormat="1" applyFont="1" applyFill="1" applyBorder="1" applyAlignment="1" applyProtection="1">
      <alignment vertical="top" wrapText="1"/>
    </xf>
    <xf numFmtId="164" fontId="14" fillId="0" borderId="0" xfId="3" applyNumberFormat="1" applyFont="1" applyFill="1" applyBorder="1" applyAlignment="1" applyProtection="1">
      <alignment vertical="top" wrapText="1"/>
    </xf>
    <xf numFmtId="164" fontId="14" fillId="0" borderId="19" xfId="3" applyNumberFormat="1" applyFont="1" applyFill="1" applyBorder="1" applyAlignment="1" applyProtection="1">
      <alignment vertical="top" wrapText="1"/>
    </xf>
    <xf numFmtId="166" fontId="8" fillId="4" borderId="15" xfId="3" applyNumberFormat="1" applyFont="1" applyFill="1" applyBorder="1" applyAlignment="1" applyProtection="1">
      <alignment vertical="top"/>
      <protection locked="0"/>
    </xf>
    <xf numFmtId="166" fontId="8" fillId="5" borderId="15" xfId="3" applyNumberFormat="1" applyFont="1" applyFill="1" applyBorder="1" applyAlignment="1" applyProtection="1">
      <alignment vertical="top"/>
      <protection locked="0"/>
    </xf>
    <xf numFmtId="166" fontId="8" fillId="6" borderId="15" xfId="3" applyNumberFormat="1" applyFont="1" applyFill="1" applyBorder="1" applyAlignment="1" applyProtection="1">
      <alignment vertical="top"/>
      <protection locked="0"/>
    </xf>
    <xf numFmtId="166" fontId="8" fillId="7" borderId="12" xfId="3" applyNumberFormat="1" applyFont="1" applyFill="1" applyBorder="1" applyAlignment="1" applyProtection="1">
      <alignment vertical="top"/>
      <protection locked="0"/>
    </xf>
    <xf numFmtId="166" fontId="5" fillId="0" borderId="15" xfId="3" applyNumberFormat="1" applyFont="1" applyFill="1" applyBorder="1" applyAlignment="1" applyProtection="1">
      <alignment vertical="top" wrapText="1"/>
    </xf>
    <xf numFmtId="166" fontId="5" fillId="0" borderId="16" xfId="3" applyNumberFormat="1" applyFont="1" applyFill="1" applyBorder="1" applyAlignment="1" applyProtection="1">
      <alignment vertical="top" wrapText="1"/>
    </xf>
    <xf numFmtId="166" fontId="8" fillId="8" borderId="12" xfId="3" applyNumberFormat="1" applyFont="1" applyFill="1" applyBorder="1" applyAlignment="1" applyProtection="1">
      <alignment vertical="top"/>
      <protection locked="0"/>
    </xf>
    <xf numFmtId="166" fontId="8" fillId="2" borderId="8" xfId="3" applyNumberFormat="1" applyFont="1" applyFill="1" applyBorder="1" applyAlignment="1" applyProtection="1">
      <alignment vertical="top"/>
    </xf>
    <xf numFmtId="0" fontId="8" fillId="0" borderId="8" xfId="3" applyFont="1" applyBorder="1" applyAlignment="1" applyProtection="1">
      <alignment wrapText="1"/>
      <protection locked="0"/>
    </xf>
    <xf numFmtId="1" fontId="8" fillId="2" borderId="18" xfId="3" applyNumberFormat="1" applyFont="1" applyFill="1" applyBorder="1" applyAlignment="1" applyProtection="1">
      <alignment vertical="top" wrapText="1"/>
    </xf>
    <xf numFmtId="166" fontId="8" fillId="2" borderId="15" xfId="3" applyNumberFormat="1" applyFont="1" applyFill="1" applyBorder="1" applyAlignment="1" applyProtection="1">
      <alignment vertical="top"/>
      <protection locked="0"/>
    </xf>
    <xf numFmtId="166" fontId="8" fillId="2" borderId="12" xfId="3" applyNumberFormat="1" applyFont="1" applyFill="1" applyBorder="1" applyAlignment="1" applyProtection="1">
      <alignment vertical="top"/>
      <protection locked="0"/>
    </xf>
    <xf numFmtId="166" fontId="8" fillId="2" borderId="15" xfId="3" applyNumberFormat="1" applyFont="1" applyFill="1" applyBorder="1" applyAlignment="1" applyProtection="1">
      <alignment vertical="top"/>
    </xf>
    <xf numFmtId="166" fontId="8" fillId="2" borderId="12" xfId="3" applyNumberFormat="1" applyFont="1" applyFill="1" applyBorder="1" applyAlignment="1" applyProtection="1">
      <alignment vertical="top"/>
    </xf>
    <xf numFmtId="0" fontId="8" fillId="2" borderId="0" xfId="3" applyFont="1" applyFill="1"/>
    <xf numFmtId="0" fontId="8" fillId="2" borderId="8" xfId="3" applyFont="1" applyFill="1" applyBorder="1" applyAlignment="1" applyProtection="1">
      <alignment wrapText="1"/>
      <protection locked="0"/>
    </xf>
    <xf numFmtId="0" fontId="0" fillId="2" borderId="0" xfId="0" applyFont="1" applyFill="1"/>
    <xf numFmtId="1" fontId="18" fillId="0" borderId="18" xfId="1" applyNumberFormat="1" applyFont="1" applyFill="1" applyBorder="1" applyAlignment="1" applyProtection="1">
      <alignment horizontal="left" vertical="top"/>
    </xf>
    <xf numFmtId="1" fontId="18" fillId="0" borderId="0" xfId="1" applyNumberFormat="1" applyFont="1" applyFill="1" applyBorder="1" applyAlignment="1" applyProtection="1">
      <alignment horizontal="left" vertical="top"/>
    </xf>
    <xf numFmtId="1" fontId="18" fillId="0" borderId="19" xfId="1" applyNumberFormat="1" applyFont="1" applyFill="1" applyBorder="1" applyAlignment="1" applyProtection="1">
      <alignment horizontal="left" vertical="top"/>
    </xf>
    <xf numFmtId="1" fontId="8" fillId="0" borderId="18" xfId="3" applyNumberFormat="1" applyFont="1" applyFill="1" applyBorder="1" applyAlignment="1" applyProtection="1">
      <alignment vertical="top" wrapText="1"/>
    </xf>
    <xf numFmtId="0" fontId="8" fillId="0" borderId="0" xfId="3" applyFont="1" applyBorder="1"/>
    <xf numFmtId="1" fontId="8" fillId="0" borderId="0" xfId="3" applyNumberFormat="1" applyFont="1" applyFill="1" applyBorder="1" applyAlignment="1" applyProtection="1">
      <alignment horizontal="left" vertical="top" wrapText="1"/>
    </xf>
    <xf numFmtId="1" fontId="8" fillId="0" borderId="19" xfId="3" applyNumberFormat="1" applyFont="1" applyFill="1" applyBorder="1" applyAlignment="1" applyProtection="1">
      <alignment horizontal="left" vertical="top" wrapText="1"/>
    </xf>
    <xf numFmtId="166" fontId="8" fillId="0" borderId="15" xfId="3" applyNumberFormat="1" applyFont="1" applyFill="1" applyBorder="1" applyAlignment="1" applyProtection="1">
      <alignment vertical="top"/>
      <protection locked="0"/>
    </xf>
    <xf numFmtId="166" fontId="8" fillId="0" borderId="12" xfId="3" applyNumberFormat="1" applyFont="1" applyFill="1" applyBorder="1" applyAlignment="1" applyProtection="1">
      <alignment vertical="top"/>
      <protection locked="0"/>
    </xf>
    <xf numFmtId="1" fontId="18" fillId="0" borderId="18" xfId="1" applyNumberFormat="1" applyFont="1" applyFill="1" applyBorder="1" applyAlignment="1" applyProtection="1">
      <alignment vertical="top"/>
    </xf>
    <xf numFmtId="0" fontId="0" fillId="0" borderId="8" xfId="0" applyFont="1" applyBorder="1" applyAlignment="1" applyProtection="1">
      <alignment wrapText="1"/>
      <protection locked="0"/>
    </xf>
    <xf numFmtId="1" fontId="20" fillId="0" borderId="18" xfId="1" applyNumberFormat="1" applyFont="1" applyFill="1" applyBorder="1" applyAlignment="1" applyProtection="1">
      <alignment horizontal="left" vertical="top" indent="1"/>
    </xf>
    <xf numFmtId="1" fontId="8" fillId="0" borderId="0" xfId="3" applyNumberFormat="1" applyFont="1" applyFill="1" applyBorder="1" applyAlignment="1" applyProtection="1">
      <alignment vertical="top"/>
    </xf>
    <xf numFmtId="1" fontId="8" fillId="0" borderId="19" xfId="3" applyNumberFormat="1" applyFont="1" applyFill="1" applyBorder="1" applyAlignment="1" applyProtection="1">
      <alignment vertical="top"/>
    </xf>
    <xf numFmtId="1" fontId="21" fillId="0" borderId="0" xfId="3" applyNumberFormat="1" applyFont="1" applyFill="1" applyBorder="1" applyAlignment="1" applyProtection="1">
      <alignment vertical="top"/>
    </xf>
    <xf numFmtId="1" fontId="8" fillId="0" borderId="0" xfId="3" applyNumberFormat="1" applyFont="1" applyFill="1" applyBorder="1" applyAlignment="1" applyProtection="1">
      <alignment horizontal="left" vertical="top"/>
    </xf>
    <xf numFmtId="1" fontId="8" fillId="0" borderId="20" xfId="3" applyNumberFormat="1" applyFont="1" applyFill="1" applyBorder="1" applyAlignment="1" applyProtection="1">
      <alignment vertical="top" wrapText="1"/>
    </xf>
    <xf numFmtId="1" fontId="8" fillId="0" borderId="21" xfId="3" applyNumberFormat="1" applyFont="1" applyFill="1" applyBorder="1" applyAlignment="1" applyProtection="1">
      <alignment vertical="top"/>
    </xf>
    <xf numFmtId="1" fontId="8" fillId="0" borderId="22" xfId="3" applyNumberFormat="1" applyFont="1" applyFill="1" applyBorder="1" applyAlignment="1" applyProtection="1">
      <alignment vertical="top"/>
    </xf>
    <xf numFmtId="166" fontId="8" fillId="2" borderId="23" xfId="3" applyNumberFormat="1" applyFont="1" applyFill="1" applyBorder="1" applyAlignment="1" applyProtection="1">
      <alignment vertical="top"/>
      <protection locked="0"/>
    </xf>
    <xf numFmtId="166" fontId="8" fillId="2" borderId="24" xfId="3" applyNumberFormat="1" applyFont="1" applyFill="1" applyBorder="1" applyAlignment="1" applyProtection="1">
      <alignment vertical="top"/>
      <protection locked="0"/>
    </xf>
    <xf numFmtId="166" fontId="8" fillId="2" borderId="23" xfId="3" applyNumberFormat="1" applyFont="1" applyFill="1" applyBorder="1" applyAlignment="1" applyProtection="1">
      <alignment vertical="top"/>
    </xf>
    <xf numFmtId="166" fontId="8" fillId="2" borderId="24" xfId="3" applyNumberFormat="1" applyFont="1" applyFill="1" applyBorder="1" applyAlignment="1" applyProtection="1">
      <alignment vertical="top"/>
    </xf>
    <xf numFmtId="166" fontId="8" fillId="2" borderId="25" xfId="3" applyNumberFormat="1" applyFont="1" applyFill="1" applyBorder="1" applyAlignment="1" applyProtection="1">
      <alignment vertical="top"/>
    </xf>
    <xf numFmtId="0" fontId="0" fillId="0" borderId="25" xfId="0" applyFont="1" applyBorder="1" applyAlignment="1" applyProtection="1">
      <alignment wrapText="1"/>
      <protection locked="0"/>
    </xf>
    <xf numFmtId="0" fontId="1" fillId="0" borderId="0" xfId="0" applyFont="1"/>
    <xf numFmtId="0" fontId="12" fillId="0" borderId="0" xfId="1" applyFont="1" applyFill="1" applyBorder="1" applyAlignment="1" applyProtection="1">
      <alignment horizontal="left" vertical="top"/>
      <protection hidden="1"/>
    </xf>
    <xf numFmtId="1" fontId="8" fillId="0" borderId="0" xfId="3" applyNumberFormat="1" applyFont="1" applyFill="1" applyBorder="1" applyAlignment="1" applyProtection="1">
      <alignment horizontal="left" vertical="top" wrapText="1"/>
    </xf>
    <xf numFmtId="1" fontId="8" fillId="0" borderId="19" xfId="3" applyNumberFormat="1" applyFont="1" applyFill="1" applyBorder="1" applyAlignment="1" applyProtection="1">
      <alignment horizontal="left" vertical="top" wrapText="1"/>
    </xf>
    <xf numFmtId="1" fontId="18" fillId="0" borderId="9" xfId="1" applyNumberFormat="1" applyFont="1" applyFill="1" applyBorder="1" applyAlignment="1" applyProtection="1">
      <alignment horizontal="left" vertical="top"/>
    </xf>
    <xf numFmtId="1" fontId="18" fillId="0" borderId="10" xfId="1" applyNumberFormat="1" applyFont="1" applyFill="1" applyBorder="1" applyAlignment="1" applyProtection="1">
      <alignment horizontal="left" vertical="top"/>
    </xf>
    <xf numFmtId="1" fontId="18" fillId="0" borderId="11" xfId="1" applyNumberFormat="1" applyFont="1" applyFill="1" applyBorder="1" applyAlignment="1" applyProtection="1">
      <alignment horizontal="left" vertical="top"/>
    </xf>
    <xf numFmtId="1" fontId="8" fillId="9" borderId="0" xfId="3" applyNumberFormat="1" applyFont="1" applyFill="1" applyBorder="1" applyAlignment="1" applyProtection="1">
      <alignment horizontal="left" vertical="top" wrapText="1"/>
    </xf>
    <xf numFmtId="1" fontId="8" fillId="9" borderId="19" xfId="3" applyNumberFormat="1" applyFont="1" applyFill="1" applyBorder="1" applyAlignment="1" applyProtection="1">
      <alignment horizontal="left" vertical="top" wrapText="1"/>
    </xf>
    <xf numFmtId="1" fontId="18" fillId="0" borderId="18" xfId="1" applyNumberFormat="1" applyFont="1" applyFill="1" applyBorder="1" applyAlignment="1" applyProtection="1">
      <alignment horizontal="left" vertical="top"/>
    </xf>
    <xf numFmtId="1" fontId="18" fillId="0" borderId="0" xfId="1" applyNumberFormat="1" applyFont="1" applyFill="1" applyBorder="1" applyAlignment="1" applyProtection="1">
      <alignment horizontal="left" vertical="top"/>
    </xf>
    <xf numFmtId="1" fontId="18" fillId="0" borderId="19" xfId="1" applyNumberFormat="1" applyFont="1" applyFill="1" applyBorder="1" applyAlignment="1" applyProtection="1">
      <alignment horizontal="left" vertical="top"/>
    </xf>
    <xf numFmtId="1" fontId="19" fillId="2" borderId="0" xfId="3" applyNumberFormat="1" applyFont="1" applyFill="1" applyBorder="1" applyAlignment="1" applyProtection="1">
      <alignment horizontal="left" vertical="top" wrapText="1"/>
    </xf>
    <xf numFmtId="1" fontId="19" fillId="2" borderId="19" xfId="3" applyNumberFormat="1" applyFont="1" applyFill="1" applyBorder="1" applyAlignment="1" applyProtection="1">
      <alignment horizontal="left" vertical="top" wrapText="1"/>
    </xf>
    <xf numFmtId="1" fontId="19" fillId="0" borderId="0" xfId="3" applyNumberFormat="1" applyFont="1" applyFill="1" applyBorder="1" applyAlignment="1" applyProtection="1">
      <alignment horizontal="left" vertical="top" wrapText="1"/>
    </xf>
    <xf numFmtId="1" fontId="19" fillId="0" borderId="19" xfId="3" applyNumberFormat="1" applyFont="1" applyFill="1" applyBorder="1" applyAlignment="1" applyProtection="1">
      <alignment horizontal="left" vertical="top" wrapText="1"/>
    </xf>
    <xf numFmtId="1" fontId="8" fillId="0" borderId="0" xfId="3" applyNumberFormat="1" applyFont="1" applyFill="1" applyBorder="1" applyAlignment="1" applyProtection="1">
      <alignment horizontal="left" vertical="top"/>
    </xf>
    <xf numFmtId="1" fontId="8" fillId="0" borderId="19" xfId="3" applyNumberFormat="1" applyFont="1" applyFill="1" applyBorder="1" applyAlignment="1" applyProtection="1">
      <alignment horizontal="left" vertical="top"/>
    </xf>
    <xf numFmtId="1" fontId="8" fillId="0" borderId="0" xfId="3" applyNumberFormat="1" applyFont="1" applyFill="1" applyBorder="1" applyAlignment="1" applyProtection="1">
      <alignment vertical="top" wrapText="1"/>
    </xf>
    <xf numFmtId="0" fontId="0" fillId="0" borderId="19" xfId="0" applyBorder="1" applyAlignment="1">
      <alignment vertical="top"/>
    </xf>
    <xf numFmtId="0" fontId="8" fillId="4" borderId="15" xfId="3" applyNumberFormat="1" applyFont="1" applyFill="1" applyBorder="1" applyAlignment="1" applyProtection="1">
      <alignment vertical="top"/>
      <protection locked="0"/>
    </xf>
    <xf numFmtId="0" fontId="8" fillId="5" borderId="15" xfId="3" applyNumberFormat="1" applyFont="1" applyFill="1" applyBorder="1" applyAlignment="1" applyProtection="1">
      <alignment vertical="top"/>
      <protection locked="0"/>
    </xf>
  </cellXfs>
  <cellStyles count="51">
    <cellStyle name="Calc Currency (0)" xfId="4"/>
    <cellStyle name="Calc Currency (2)" xfId="5"/>
    <cellStyle name="Calc Percent (0)" xfId="6"/>
    <cellStyle name="Calc Percent (1)" xfId="7"/>
    <cellStyle name="Calc Percent (2)" xfId="8"/>
    <cellStyle name="Calc Units (0)" xfId="9"/>
    <cellStyle name="Calc Units (1)" xfId="10"/>
    <cellStyle name="Calc Units (2)" xfId="11"/>
    <cellStyle name="Comma [00]" xfId="12"/>
    <cellStyle name="Comma0" xfId="13"/>
    <cellStyle name="Currency [00]" xfId="14"/>
    <cellStyle name="Currency0" xfId="15"/>
    <cellStyle name="Date" xfId="16"/>
    <cellStyle name="Date Short" xfId="17"/>
    <cellStyle name="Dezimal [0]_Compiling Utility Macros" xfId="18"/>
    <cellStyle name="Dezimal_Compiling Utility Macros" xfId="19"/>
    <cellStyle name="Enter Currency (0)" xfId="20"/>
    <cellStyle name="Enter Currency (2)" xfId="21"/>
    <cellStyle name="Enter Units (0)" xfId="22"/>
    <cellStyle name="Enter Units (1)" xfId="23"/>
    <cellStyle name="Enter Units (2)" xfId="24"/>
    <cellStyle name="Fixed" xfId="25"/>
    <cellStyle name="Grey" xfId="26"/>
    <cellStyle name="Header1" xfId="27"/>
    <cellStyle name="Header2" xfId="28"/>
    <cellStyle name="Hyperlink" xfId="1" builtinId="8"/>
    <cellStyle name="Input [yellow]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" xfId="0" builtinId="0"/>
    <cellStyle name="Normal - Style1" xfId="35"/>
    <cellStyle name="Normal 2" xfId="2"/>
    <cellStyle name="Normal 3" xfId="36"/>
    <cellStyle name="Normal 4" xfId="3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D%20-%20LGBA\Municipalities\07.%20IYM\2014-15\01.%20National%20Publications\Section%2071\Quarter%201\05.%20SDBIP%20quartely%20reporting\Responses\EKU%20GT%20Performance%20Indicators%20Master%20%20File%20-%20NT%20-%202014_15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JHB"/>
      <sheetName val="TSH"/>
      <sheetName val="GT421"/>
      <sheetName val="GT422"/>
      <sheetName val="GT423"/>
      <sheetName val="DC42"/>
      <sheetName val="GT481"/>
      <sheetName val="GT482"/>
      <sheetName val="GT483"/>
      <sheetName val="DC48"/>
    </sheetNames>
    <sheetDataSet>
      <sheetData sheetId="0">
        <row r="2">
          <cell r="A2" t="str">
            <v>EKU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T88"/>
  <sheetViews>
    <sheetView showGridLines="0" tabSelected="1" zoomScale="89" zoomScaleNormal="89" workbookViewId="0"/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">
        <v>96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89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 t="s">
        <v>95</v>
      </c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21" t="s">
        <v>7</v>
      </c>
      <c r="D8" s="20">
        <v>1286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31741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10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5252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367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84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85</v>
      </c>
      <c r="E18" s="27" t="s">
        <v>86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87</v>
      </c>
      <c r="P18" s="29" t="s">
        <v>88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13" t="s">
        <v>32</v>
      </c>
      <c r="B22" s="114"/>
      <c r="C22" s="115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1" t="s">
        <v>33</v>
      </c>
      <c r="C24" s="112">
        <v>0</v>
      </c>
      <c r="D24" s="67" t="s">
        <v>92</v>
      </c>
      <c r="E24" s="67" t="s">
        <v>92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1" t="s">
        <v>34</v>
      </c>
      <c r="C25" s="112">
        <v>0</v>
      </c>
      <c r="D25" s="67" t="s">
        <v>93</v>
      </c>
      <c r="E25" s="67" t="s">
        <v>93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1" t="s">
        <v>35</v>
      </c>
      <c r="C26" s="112">
        <v>0</v>
      </c>
      <c r="D26" s="67" t="s">
        <v>94</v>
      </c>
      <c r="E26" s="67" t="s">
        <v>94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1" t="s">
        <v>36</v>
      </c>
      <c r="C27" s="112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6" t="s">
        <v>37</v>
      </c>
      <c r="C28" s="117"/>
      <c r="D28" s="67" t="s">
        <v>94</v>
      </c>
      <c r="E28" s="68" t="s">
        <v>94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1" t="s">
        <v>38</v>
      </c>
      <c r="C29" s="112">
        <v>0</v>
      </c>
      <c r="D29" s="67">
        <v>3</v>
      </c>
      <c r="E29" s="67">
        <v>3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1" t="s">
        <v>39</v>
      </c>
      <c r="C30" s="112"/>
      <c r="D30" s="67">
        <v>0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99" t="s">
        <v>90</v>
      </c>
      <c r="C31" s="90"/>
      <c r="D31" s="67">
        <v>3</v>
      </c>
      <c r="E31" s="68">
        <v>3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1" t="s">
        <v>40</v>
      </c>
      <c r="C32" s="112">
        <v>0</v>
      </c>
      <c r="D32" s="67">
        <v>3</v>
      </c>
      <c r="E32" s="68">
        <v>3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x14ac:dyDescent="0.25">
      <c r="A33" s="62"/>
      <c r="B33" s="111" t="s">
        <v>41</v>
      </c>
      <c r="C33" s="112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x14ac:dyDescent="0.25">
      <c r="A34" s="62"/>
      <c r="B34" s="111" t="s">
        <v>42</v>
      </c>
      <c r="C34" s="112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99" t="s">
        <v>91</v>
      </c>
      <c r="C35" s="90"/>
      <c r="D35" s="67">
        <v>0</v>
      </c>
      <c r="E35" s="68"/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x14ac:dyDescent="0.25">
      <c r="A36" s="62"/>
      <c r="B36" s="111" t="s">
        <v>43</v>
      </c>
      <c r="C36" s="112"/>
      <c r="D36" s="67">
        <v>0</v>
      </c>
      <c r="E36" s="68">
        <v>376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83" customFormat="1" ht="8.1" customHeight="1" x14ac:dyDescent="0.25">
      <c r="A37" s="76"/>
      <c r="B37" s="121">
        <f>COUNTA(B24:B36)</f>
        <v>13</v>
      </c>
      <c r="C37" s="122"/>
      <c r="D37" s="77"/>
      <c r="E37" s="77"/>
      <c r="F37" s="77"/>
      <c r="G37" s="78"/>
      <c r="H37" s="77"/>
      <c r="I37" s="78"/>
      <c r="J37" s="77"/>
      <c r="K37" s="78"/>
      <c r="L37" s="77"/>
      <c r="M37" s="78"/>
      <c r="N37" s="79"/>
      <c r="O37" s="80"/>
      <c r="P37" s="77"/>
      <c r="Q37" s="74"/>
      <c r="R37" s="81" t="b">
        <v>1</v>
      </c>
      <c r="S37" s="82"/>
      <c r="T37" s="82"/>
    </row>
    <row r="38" spans="1:20" x14ac:dyDescent="0.25">
      <c r="A38" s="118" t="s">
        <v>44</v>
      </c>
      <c r="B38" s="119"/>
      <c r="C38" s="120"/>
      <c r="D38" s="77"/>
      <c r="E38" s="77"/>
      <c r="F38" s="77"/>
      <c r="G38" s="78"/>
      <c r="H38" s="77"/>
      <c r="I38" s="78"/>
      <c r="J38" s="77"/>
      <c r="K38" s="78"/>
      <c r="L38" s="77"/>
      <c r="M38" s="78"/>
      <c r="N38" s="79"/>
      <c r="O38" s="80"/>
      <c r="P38" s="77"/>
      <c r="Q38" s="74"/>
      <c r="R38" s="51" t="b">
        <v>1</v>
      </c>
      <c r="S38" s="75"/>
      <c r="T38" s="75"/>
    </row>
    <row r="39" spans="1:20" ht="8.1" customHeight="1" x14ac:dyDescent="0.25">
      <c r="A39" s="84"/>
      <c r="B39" s="85"/>
      <c r="C39" s="86"/>
      <c r="D39" s="77"/>
      <c r="E39" s="77"/>
      <c r="F39" s="77"/>
      <c r="G39" s="78"/>
      <c r="H39" s="77"/>
      <c r="I39" s="78"/>
      <c r="J39" s="77"/>
      <c r="K39" s="78"/>
      <c r="L39" s="77"/>
      <c r="M39" s="78"/>
      <c r="N39" s="79"/>
      <c r="O39" s="80"/>
      <c r="P39" s="77"/>
      <c r="Q39" s="74"/>
      <c r="R39" s="51" t="b">
        <v>1</v>
      </c>
      <c r="S39" s="75"/>
      <c r="T39" s="75"/>
    </row>
    <row r="40" spans="1:20" x14ac:dyDescent="0.25">
      <c r="A40" s="87"/>
      <c r="B40" s="111" t="s">
        <v>45</v>
      </c>
      <c r="C40" s="112">
        <v>0</v>
      </c>
      <c r="D40" s="129">
        <v>4.2</v>
      </c>
      <c r="E40" s="130">
        <v>4.2</v>
      </c>
      <c r="F40" s="69"/>
      <c r="G40" s="70"/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x14ac:dyDescent="0.25">
      <c r="A41" s="87"/>
      <c r="B41" s="111" t="s">
        <v>46</v>
      </c>
      <c r="C41" s="112">
        <v>0</v>
      </c>
      <c r="D41" s="67">
        <v>0</v>
      </c>
      <c r="E41" s="68"/>
      <c r="F41" s="69"/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7"/>
      <c r="B42" s="111" t="s">
        <v>47</v>
      </c>
      <c r="C42" s="112">
        <v>0</v>
      </c>
      <c r="D42" s="67">
        <v>0</v>
      </c>
      <c r="E42" s="68"/>
      <c r="F42" s="69"/>
      <c r="G42" s="70"/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7"/>
      <c r="B43" s="111" t="s">
        <v>48</v>
      </c>
      <c r="C43" s="112">
        <v>0</v>
      </c>
      <c r="D43" s="67">
        <v>0</v>
      </c>
      <c r="E43" s="68"/>
      <c r="F43" s="69"/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88" t="b">
        <v>1</v>
      </c>
      <c r="S43" s="75"/>
      <c r="T43" s="75"/>
    </row>
    <row r="44" spans="1:20" x14ac:dyDescent="0.25">
      <c r="A44" s="87"/>
      <c r="B44" s="89"/>
      <c r="C44" s="90"/>
      <c r="D44" s="91"/>
      <c r="E44" s="91"/>
      <c r="F44" s="91"/>
      <c r="G44" s="92"/>
      <c r="H44" s="91"/>
      <c r="I44" s="92"/>
      <c r="J44" s="91"/>
      <c r="K44" s="92"/>
      <c r="L44" s="91"/>
      <c r="M44" s="92"/>
      <c r="N44" s="71"/>
      <c r="O44" s="72"/>
      <c r="P44" s="92"/>
      <c r="Q44" s="74"/>
      <c r="R44" s="51"/>
      <c r="S44" s="75"/>
      <c r="T44" s="75"/>
    </row>
    <row r="45" spans="1:20" ht="14.1" customHeight="1" x14ac:dyDescent="0.25">
      <c r="A45" s="118" t="s">
        <v>49</v>
      </c>
      <c r="B45" s="119"/>
      <c r="C45" s="120"/>
      <c r="D45" s="91"/>
      <c r="E45" s="91"/>
      <c r="F45" s="91"/>
      <c r="G45" s="92"/>
      <c r="H45" s="91"/>
      <c r="I45" s="92"/>
      <c r="J45" s="91"/>
      <c r="K45" s="92"/>
      <c r="L45" s="91"/>
      <c r="M45" s="92"/>
      <c r="N45" s="71"/>
      <c r="O45" s="72"/>
      <c r="P45" s="92"/>
      <c r="Q45" s="74"/>
      <c r="R45" s="51"/>
      <c r="S45" s="75"/>
      <c r="T45" s="75"/>
    </row>
    <row r="46" spans="1:20" ht="6.75" customHeight="1" x14ac:dyDescent="0.25">
      <c r="A46" s="84"/>
      <c r="B46" s="85"/>
      <c r="C46" s="86"/>
      <c r="D46" s="91"/>
      <c r="E46" s="91"/>
      <c r="F46" s="91"/>
      <c r="G46" s="92"/>
      <c r="H46" s="91"/>
      <c r="I46" s="92"/>
      <c r="J46" s="91"/>
      <c r="K46" s="92"/>
      <c r="L46" s="91"/>
      <c r="M46" s="92"/>
      <c r="N46" s="71"/>
      <c r="O46" s="72"/>
      <c r="P46" s="92"/>
      <c r="Q46" s="74"/>
      <c r="R46" s="51"/>
      <c r="S46" s="75"/>
      <c r="T46" s="75"/>
    </row>
    <row r="47" spans="1:20" x14ac:dyDescent="0.25">
      <c r="A47" s="87"/>
      <c r="B47" s="111" t="s">
        <v>50</v>
      </c>
      <c r="C47" s="112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x14ac:dyDescent="0.25">
      <c r="A48" s="87"/>
      <c r="B48" s="111" t="s">
        <v>51</v>
      </c>
      <c r="C48" s="112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x14ac:dyDescent="0.25">
      <c r="A49" s="93"/>
      <c r="B49" s="111" t="s">
        <v>52</v>
      </c>
      <c r="C49" s="112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4"/>
      <c r="T49" s="94"/>
    </row>
    <row r="50" spans="1:20" ht="8.1" customHeight="1" x14ac:dyDescent="0.25">
      <c r="A50" s="62"/>
      <c r="B50" s="123">
        <f>COUNTA(B40:B49)</f>
        <v>7</v>
      </c>
      <c r="C50" s="124"/>
      <c r="D50" s="77"/>
      <c r="E50" s="77"/>
      <c r="F50" s="77"/>
      <c r="G50" s="78"/>
      <c r="H50" s="77"/>
      <c r="I50" s="78"/>
      <c r="J50" s="77"/>
      <c r="K50" s="78"/>
      <c r="L50" s="77"/>
      <c r="M50" s="78"/>
      <c r="N50" s="79"/>
      <c r="O50" s="80"/>
      <c r="P50" s="77"/>
      <c r="Q50" s="74"/>
      <c r="R50" s="51" t="b">
        <v>1</v>
      </c>
      <c r="S50" s="94"/>
      <c r="T50" s="94"/>
    </row>
    <row r="51" spans="1:20" x14ac:dyDescent="0.25">
      <c r="A51" s="118" t="s">
        <v>53</v>
      </c>
      <c r="B51" s="119"/>
      <c r="C51" s="120"/>
      <c r="D51" s="77"/>
      <c r="E51" s="77"/>
      <c r="F51" s="77"/>
      <c r="G51" s="78"/>
      <c r="H51" s="77"/>
      <c r="I51" s="78"/>
      <c r="J51" s="77"/>
      <c r="K51" s="78"/>
      <c r="L51" s="77"/>
      <c r="M51" s="78"/>
      <c r="N51" s="79"/>
      <c r="O51" s="80"/>
      <c r="P51" s="77"/>
      <c r="Q51" s="74"/>
      <c r="R51" s="51"/>
      <c r="S51" s="94"/>
      <c r="T51" s="94"/>
    </row>
    <row r="52" spans="1:20" x14ac:dyDescent="0.25">
      <c r="A52" s="95" t="s">
        <v>54</v>
      </c>
      <c r="B52" s="85"/>
      <c r="C52" s="86"/>
      <c r="D52" s="77"/>
      <c r="E52" s="77"/>
      <c r="F52" s="77"/>
      <c r="G52" s="78"/>
      <c r="H52" s="77"/>
      <c r="I52" s="78"/>
      <c r="J52" s="77"/>
      <c r="K52" s="78"/>
      <c r="L52" s="77"/>
      <c r="M52" s="78"/>
      <c r="N52" s="79"/>
      <c r="O52" s="80"/>
      <c r="P52" s="77"/>
      <c r="Q52" s="74"/>
      <c r="R52" s="51" t="b">
        <v>1</v>
      </c>
      <c r="S52" s="94"/>
      <c r="T52" s="94"/>
    </row>
    <row r="53" spans="1:20" ht="26.25" customHeight="1" x14ac:dyDescent="0.25">
      <c r="A53" s="62"/>
      <c r="B53" s="111" t="s">
        <v>55</v>
      </c>
      <c r="C53" s="112">
        <v>0</v>
      </c>
      <c r="D53" s="67">
        <v>0</v>
      </c>
      <c r="E53" s="68"/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4"/>
      <c r="T53" s="94"/>
    </row>
    <row r="54" spans="1:20" x14ac:dyDescent="0.25">
      <c r="A54" s="87"/>
      <c r="B54" s="111" t="s">
        <v>56</v>
      </c>
      <c r="C54" s="112">
        <v>0</v>
      </c>
      <c r="D54" s="67">
        <v>0</v>
      </c>
      <c r="E54" s="68"/>
      <c r="F54" s="69"/>
      <c r="G54" s="70"/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4"/>
      <c r="T54" s="94"/>
    </row>
    <row r="55" spans="1:20" ht="8.1" customHeight="1" x14ac:dyDescent="0.25">
      <c r="A55" s="93"/>
      <c r="B55" s="123">
        <f>COUNTA(B53:B54)</f>
        <v>2</v>
      </c>
      <c r="C55" s="124"/>
      <c r="D55" s="77"/>
      <c r="E55" s="77"/>
      <c r="F55" s="77"/>
      <c r="G55" s="78"/>
      <c r="H55" s="77"/>
      <c r="I55" s="78"/>
      <c r="J55" s="77"/>
      <c r="K55" s="78"/>
      <c r="L55" s="77"/>
      <c r="M55" s="78"/>
      <c r="N55" s="79"/>
      <c r="O55" s="80"/>
      <c r="P55" s="77"/>
      <c r="Q55" s="74"/>
      <c r="R55" s="51" t="b">
        <v>1</v>
      </c>
      <c r="S55" s="94"/>
      <c r="T55" s="94"/>
    </row>
    <row r="56" spans="1:20" x14ac:dyDescent="0.25">
      <c r="A56" s="95" t="s">
        <v>57</v>
      </c>
      <c r="B56" s="96"/>
      <c r="C56" s="97"/>
      <c r="D56" s="77"/>
      <c r="E56" s="77"/>
      <c r="F56" s="77"/>
      <c r="G56" s="78"/>
      <c r="H56" s="77"/>
      <c r="I56" s="78"/>
      <c r="J56" s="77"/>
      <c r="K56" s="78"/>
      <c r="L56" s="77"/>
      <c r="M56" s="78"/>
      <c r="N56" s="79"/>
      <c r="O56" s="80"/>
      <c r="P56" s="77"/>
      <c r="Q56" s="74"/>
      <c r="R56" s="51" t="b">
        <v>1</v>
      </c>
      <c r="S56" s="94"/>
      <c r="T56" s="94"/>
    </row>
    <row r="57" spans="1:20" ht="25.5" customHeight="1" x14ac:dyDescent="0.25">
      <c r="A57" s="87"/>
      <c r="B57" s="127" t="s">
        <v>58</v>
      </c>
      <c r="C57" s="128"/>
      <c r="D57" s="67">
        <v>0</v>
      </c>
      <c r="E57" s="68"/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4"/>
      <c r="T57" s="94"/>
    </row>
    <row r="58" spans="1:20" x14ac:dyDescent="0.25">
      <c r="A58" s="87"/>
      <c r="B58" s="127" t="s">
        <v>59</v>
      </c>
      <c r="C58" s="128"/>
      <c r="D58" s="67">
        <v>0</v>
      </c>
      <c r="E58" s="68"/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4"/>
      <c r="T58" s="94"/>
    </row>
    <row r="59" spans="1:20" ht="12.75" customHeight="1" x14ac:dyDescent="0.25">
      <c r="A59" s="93"/>
      <c r="B59" s="123">
        <f>COUNTA(B57:C58)</f>
        <v>2</v>
      </c>
      <c r="C59" s="124"/>
      <c r="D59" s="79"/>
      <c r="E59" s="79"/>
      <c r="F59" s="79"/>
      <c r="G59" s="80"/>
      <c r="H59" s="79"/>
      <c r="I59" s="80"/>
      <c r="J59" s="79"/>
      <c r="K59" s="80"/>
      <c r="L59" s="79"/>
      <c r="M59" s="80"/>
      <c r="N59" s="79"/>
      <c r="O59" s="80"/>
      <c r="P59" s="79"/>
      <c r="Q59" s="74"/>
      <c r="R59" s="51" t="b">
        <v>1</v>
      </c>
      <c r="S59" s="94"/>
      <c r="T59" s="94"/>
    </row>
    <row r="60" spans="1:20" x14ac:dyDescent="0.25">
      <c r="A60" s="95" t="s">
        <v>60</v>
      </c>
      <c r="B60" s="98"/>
      <c r="C60" s="97"/>
      <c r="D60" s="79"/>
      <c r="E60" s="79"/>
      <c r="F60" s="79"/>
      <c r="G60" s="80"/>
      <c r="H60" s="79"/>
      <c r="I60" s="80"/>
      <c r="J60" s="79"/>
      <c r="K60" s="80"/>
      <c r="L60" s="79"/>
      <c r="M60" s="80"/>
      <c r="N60" s="79"/>
      <c r="O60" s="80"/>
      <c r="P60" s="79"/>
      <c r="Q60" s="74"/>
      <c r="R60" s="51" t="b">
        <v>1</v>
      </c>
      <c r="S60" s="94"/>
      <c r="T60" s="94"/>
    </row>
    <row r="61" spans="1:20" x14ac:dyDescent="0.25">
      <c r="A61" s="87"/>
      <c r="B61" s="125" t="s">
        <v>61</v>
      </c>
      <c r="C61" s="126"/>
      <c r="D61" s="67">
        <v>5252</v>
      </c>
      <c r="E61" s="68">
        <v>5252</v>
      </c>
      <c r="F61" s="69">
        <v>0</v>
      </c>
      <c r="G61" s="70">
        <v>5252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5252</v>
      </c>
      <c r="P61" s="73">
        <v>0</v>
      </c>
      <c r="Q61" s="74">
        <f>IF(ISERROR(P61-O61),"Invalid Input",(P61-O61))</f>
        <v>-5252</v>
      </c>
      <c r="R61" s="51" t="b">
        <v>1</v>
      </c>
      <c r="S61" s="94"/>
      <c r="T61" s="94"/>
    </row>
    <row r="62" spans="1:20" x14ac:dyDescent="0.25">
      <c r="A62" s="87"/>
      <c r="B62" s="125" t="s">
        <v>62</v>
      </c>
      <c r="C62" s="126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4"/>
      <c r="T62" s="94"/>
    </row>
    <row r="63" spans="1:20" x14ac:dyDescent="0.25">
      <c r="A63" s="87"/>
      <c r="B63" s="125" t="s">
        <v>63</v>
      </c>
      <c r="C63" s="126"/>
      <c r="D63" s="67">
        <v>367</v>
      </c>
      <c r="E63" s="68">
        <v>367</v>
      </c>
      <c r="F63" s="69"/>
      <c r="G63" s="70">
        <v>367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367</v>
      </c>
      <c r="P63" s="73">
        <v>0</v>
      </c>
      <c r="Q63" s="74">
        <f>IF(ISERROR(P63-O63),"Invalid Input",(P63-O63))</f>
        <v>-367</v>
      </c>
      <c r="R63" s="51"/>
      <c r="S63" s="94"/>
      <c r="T63" s="94"/>
    </row>
    <row r="64" spans="1:20" ht="15" customHeight="1" x14ac:dyDescent="0.25">
      <c r="A64" s="87"/>
      <c r="B64" s="123">
        <f>COUNTA(B61:C62)</f>
        <v>2</v>
      </c>
      <c r="C64" s="124"/>
      <c r="D64" s="79"/>
      <c r="E64" s="79"/>
      <c r="F64" s="79"/>
      <c r="G64" s="80"/>
      <c r="H64" s="79"/>
      <c r="I64" s="80"/>
      <c r="J64" s="79"/>
      <c r="K64" s="80"/>
      <c r="L64" s="79"/>
      <c r="M64" s="80"/>
      <c r="N64" s="79"/>
      <c r="O64" s="80"/>
      <c r="P64" s="79"/>
      <c r="Q64" s="74"/>
      <c r="R64" s="51" t="b">
        <v>1</v>
      </c>
      <c r="S64" s="94"/>
      <c r="T64" s="94"/>
    </row>
    <row r="65" spans="1:20" x14ac:dyDescent="0.25">
      <c r="A65" s="95" t="s">
        <v>64</v>
      </c>
      <c r="B65" s="96"/>
      <c r="C65" s="97"/>
      <c r="D65" s="77"/>
      <c r="E65" s="77"/>
      <c r="F65" s="77"/>
      <c r="G65" s="78"/>
      <c r="H65" s="77"/>
      <c r="I65" s="78"/>
      <c r="J65" s="77"/>
      <c r="K65" s="78"/>
      <c r="L65" s="77"/>
      <c r="M65" s="78"/>
      <c r="N65" s="79"/>
      <c r="O65" s="80"/>
      <c r="P65" s="77"/>
      <c r="Q65" s="74"/>
      <c r="R65" s="51" t="b">
        <v>1</v>
      </c>
      <c r="S65" s="94"/>
      <c r="T65" s="94"/>
    </row>
    <row r="66" spans="1:20" x14ac:dyDescent="0.25">
      <c r="A66" s="87"/>
      <c r="B66" s="96" t="s">
        <v>65</v>
      </c>
      <c r="C66" s="97"/>
      <c r="D66" s="67">
        <v>909</v>
      </c>
      <c r="E66" s="68">
        <v>186</v>
      </c>
      <c r="F66" s="69">
        <v>0</v>
      </c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4"/>
      <c r="T66" s="94"/>
    </row>
    <row r="67" spans="1:20" x14ac:dyDescent="0.25">
      <c r="A67" s="87"/>
      <c r="B67" s="96" t="s">
        <v>66</v>
      </c>
      <c r="C67" s="97"/>
      <c r="D67" s="67">
        <v>520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4"/>
      <c r="T67" s="94"/>
    </row>
    <row r="68" spans="1:20" x14ac:dyDescent="0.25">
      <c r="A68" s="62"/>
      <c r="B68" s="96" t="s">
        <v>67</v>
      </c>
      <c r="C68" s="97"/>
      <c r="D68" s="67">
        <v>0</v>
      </c>
      <c r="E68" s="68"/>
      <c r="F68" s="69"/>
      <c r="G68" s="70"/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4"/>
      <c r="T68" s="94"/>
    </row>
    <row r="69" spans="1:20" x14ac:dyDescent="0.25">
      <c r="A69" s="93"/>
      <c r="B69" s="96" t="s">
        <v>68</v>
      </c>
      <c r="C69" s="97"/>
      <c r="D69" s="67">
        <v>0</v>
      </c>
      <c r="E69" s="68"/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4"/>
      <c r="T69" s="94"/>
    </row>
    <row r="70" spans="1:20" x14ac:dyDescent="0.25">
      <c r="D70" s="79"/>
      <c r="E70" s="79"/>
      <c r="F70" s="79"/>
      <c r="G70" s="80"/>
      <c r="H70" s="79"/>
      <c r="I70" s="80"/>
      <c r="J70" s="79"/>
      <c r="K70" s="80"/>
      <c r="L70" s="79"/>
      <c r="M70" s="80"/>
      <c r="N70" s="79"/>
      <c r="O70" s="80"/>
      <c r="P70" s="79"/>
      <c r="Q70" s="74"/>
      <c r="R70" s="51"/>
      <c r="S70" s="94"/>
      <c r="T70" s="94"/>
    </row>
    <row r="71" spans="1:20" x14ac:dyDescent="0.25">
      <c r="A71" s="95" t="s">
        <v>69</v>
      </c>
      <c r="B71" s="96"/>
      <c r="C71" s="97"/>
      <c r="D71" s="77"/>
      <c r="E71" s="77"/>
      <c r="F71" s="77"/>
      <c r="G71" s="78"/>
      <c r="H71" s="77"/>
      <c r="I71" s="78"/>
      <c r="J71" s="77"/>
      <c r="K71" s="78"/>
      <c r="L71" s="77"/>
      <c r="M71" s="78"/>
      <c r="N71" s="79"/>
      <c r="O71" s="80"/>
      <c r="P71" s="77"/>
      <c r="Q71" s="74"/>
      <c r="R71" s="51" t="b">
        <v>1</v>
      </c>
      <c r="S71" s="94"/>
      <c r="T71" s="94"/>
    </row>
    <row r="72" spans="1:20" ht="14.1" customHeight="1" x14ac:dyDescent="0.25">
      <c r="A72" s="62"/>
      <c r="B72" s="125" t="s">
        <v>70</v>
      </c>
      <c r="C72" s="126"/>
      <c r="D72" s="67">
        <v>0</v>
      </c>
      <c r="E72" s="68"/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4"/>
      <c r="T72" s="94"/>
    </row>
    <row r="73" spans="1:20" x14ac:dyDescent="0.25">
      <c r="A73" s="87"/>
      <c r="B73" s="125" t="s">
        <v>71</v>
      </c>
      <c r="C73" s="126"/>
      <c r="D73" s="67">
        <v>0</v>
      </c>
      <c r="E73" s="68"/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4"/>
      <c r="T73" s="94"/>
    </row>
    <row r="74" spans="1:20" x14ac:dyDescent="0.25">
      <c r="A74" s="87"/>
      <c r="B74" s="125" t="s">
        <v>72</v>
      </c>
      <c r="C74" s="126"/>
      <c r="D74" s="67">
        <v>2</v>
      </c>
      <c r="E74" s="68">
        <v>0</v>
      </c>
      <c r="F74" s="69">
        <v>0</v>
      </c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4"/>
      <c r="T74" s="94"/>
    </row>
    <row r="75" spans="1:20" x14ac:dyDescent="0.25">
      <c r="A75" s="87"/>
      <c r="B75" s="125" t="s">
        <v>73</v>
      </c>
      <c r="C75" s="126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4"/>
      <c r="T75" s="94"/>
    </row>
    <row r="76" spans="1:20" ht="26.25" customHeight="1" x14ac:dyDescent="0.25">
      <c r="A76" s="93"/>
      <c r="B76" s="111" t="s">
        <v>74</v>
      </c>
      <c r="C76" s="112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4"/>
      <c r="T76" s="94"/>
    </row>
    <row r="77" spans="1:20" x14ac:dyDescent="0.25">
      <c r="A77" s="87"/>
      <c r="B77" s="125" t="s">
        <v>75</v>
      </c>
      <c r="C77" s="126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4"/>
      <c r="T77" s="94"/>
    </row>
    <row r="78" spans="1:20" x14ac:dyDescent="0.25">
      <c r="A78" s="87"/>
      <c r="B78" s="125" t="s">
        <v>76</v>
      </c>
      <c r="C78" s="126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4"/>
      <c r="T78" s="94"/>
    </row>
    <row r="79" spans="1:20" x14ac:dyDescent="0.25">
      <c r="A79" s="93"/>
      <c r="B79" s="125" t="s">
        <v>77</v>
      </c>
      <c r="C79" s="126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4"/>
      <c r="T79" s="94"/>
    </row>
    <row r="80" spans="1:20" x14ac:dyDescent="0.25">
      <c r="A80" s="87"/>
      <c r="B80" s="125" t="s">
        <v>78</v>
      </c>
      <c r="C80" s="126"/>
      <c r="D80" s="67">
        <v>16</v>
      </c>
      <c r="E80" s="68">
        <v>7</v>
      </c>
      <c r="F80" s="69">
        <v>0</v>
      </c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4"/>
      <c r="T80" s="94"/>
    </row>
    <row r="81" spans="1:20" x14ac:dyDescent="0.25">
      <c r="A81" s="87"/>
      <c r="B81" s="125" t="s">
        <v>79</v>
      </c>
      <c r="C81" s="126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4"/>
      <c r="T81" s="94"/>
    </row>
    <row r="82" spans="1:20" x14ac:dyDescent="0.25">
      <c r="A82" s="87"/>
      <c r="B82" s="125" t="s">
        <v>80</v>
      </c>
      <c r="C82" s="126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4"/>
      <c r="T82" s="94"/>
    </row>
    <row r="83" spans="1:20" x14ac:dyDescent="0.25">
      <c r="A83" s="87"/>
      <c r="B83" s="125" t="s">
        <v>81</v>
      </c>
      <c r="C83" s="126"/>
      <c r="D83" s="67">
        <v>0</v>
      </c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4"/>
      <c r="T83" s="94"/>
    </row>
    <row r="84" spans="1:20" ht="12" customHeight="1" x14ac:dyDescent="0.25">
      <c r="A84" s="87"/>
      <c r="B84" s="123">
        <f>COUNTA(B72:C83)</f>
        <v>12</v>
      </c>
      <c r="C84" s="124"/>
      <c r="D84" s="79"/>
      <c r="E84" s="79"/>
      <c r="F84" s="79"/>
      <c r="G84" s="80"/>
      <c r="H84" s="79"/>
      <c r="I84" s="80"/>
      <c r="J84" s="79"/>
      <c r="K84" s="80"/>
      <c r="L84" s="79"/>
      <c r="M84" s="80"/>
      <c r="N84" s="79"/>
      <c r="O84" s="80"/>
      <c r="P84" s="79"/>
      <c r="Q84" s="74"/>
      <c r="R84" s="51" t="b">
        <v>1</v>
      </c>
      <c r="S84" s="94"/>
      <c r="T84" s="94"/>
    </row>
    <row r="85" spans="1:20" x14ac:dyDescent="0.25">
      <c r="A85" s="95" t="s">
        <v>82</v>
      </c>
      <c r="B85" s="96"/>
      <c r="C85" s="97"/>
      <c r="D85" s="79"/>
      <c r="E85" s="79"/>
      <c r="F85" s="79"/>
      <c r="G85" s="80"/>
      <c r="H85" s="79"/>
      <c r="I85" s="80"/>
      <c r="J85" s="79"/>
      <c r="K85" s="80"/>
      <c r="L85" s="79"/>
      <c r="M85" s="80"/>
      <c r="N85" s="79"/>
      <c r="O85" s="80"/>
      <c r="P85" s="79"/>
      <c r="Q85" s="74"/>
      <c r="R85" s="51" t="b">
        <v>1</v>
      </c>
      <c r="S85" s="94"/>
      <c r="T85" s="94"/>
    </row>
    <row r="86" spans="1:20" ht="30" customHeight="1" x14ac:dyDescent="0.25">
      <c r="A86" s="87"/>
      <c r="B86" s="127" t="s">
        <v>83</v>
      </c>
      <c r="C86" s="128"/>
      <c r="D86" s="67">
        <v>0</v>
      </c>
      <c r="E86" s="68"/>
      <c r="F86" s="69"/>
      <c r="G86" s="70"/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4"/>
      <c r="T86" s="94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[1]SheetNames!A2</f>
        <v>EKU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Ronald Maepa</cp:lastModifiedBy>
  <dcterms:created xsi:type="dcterms:W3CDTF">2015-07-06T12:25:48Z</dcterms:created>
  <dcterms:modified xsi:type="dcterms:W3CDTF">2016-11-22T12:42:08Z</dcterms:modified>
</cp:coreProperties>
</file>